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4175"/>
  </bookViews>
  <sheets>
    <sheet name="医疗设备采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<sst xmlns="http://schemas.openxmlformats.org/spreadsheetml/2006/main" count="55" uniqueCount="42">
  <si>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温七医2026年设备采购调研清单</t>
  </si>
  <si>
    <t>单位：元</t>
  </si>
  <si>
    <t>序号</t>
  </si>
  <si>
    <t>资产名称</t>
  </si>
  <si>
    <t>2026年项目预算</t>
  </si>
  <si>
    <t>所属科室</t>
  </si>
  <si>
    <t>备注</t>
  </si>
  <si>
    <t>数量</t>
  </si>
  <si>
    <t>单价</t>
  </si>
  <si>
    <t>总金额</t>
  </si>
  <si>
    <t>彩色超声诊断仪</t>
  </si>
  <si>
    <t>特检科</t>
  </si>
  <si>
    <t>标配全身探头</t>
  </si>
  <si>
    <t>全自动生化分析仪</t>
  </si>
  <si>
    <t>检验科</t>
  </si>
  <si>
    <t>MRI机器人导航磁刺激仪</t>
  </si>
  <si>
    <t>物理治疗室</t>
  </si>
  <si>
    <t>X射线计算机体层摄影设备（CT）</t>
  </si>
  <si>
    <t>放射科</t>
  </si>
  <si>
    <t>上下肢主被动运动康复机</t>
  </si>
  <si>
    <t>康复科</t>
  </si>
  <si>
    <t>神经和肌肉刺激理疗仪</t>
  </si>
  <si>
    <t>吞咽障碍治疗</t>
  </si>
  <si>
    <t>心电工作站</t>
  </si>
  <si>
    <t>动态心电图工作站</t>
  </si>
  <si>
    <t>多院区可实现数据互通</t>
  </si>
  <si>
    <t>脑电治疗仪</t>
  </si>
  <si>
    <t>生物安全柜</t>
  </si>
  <si>
    <t>高压灭菌锅</t>
  </si>
  <si>
    <t>尿液分析仪</t>
  </si>
  <si>
    <t>高速离心机</t>
  </si>
  <si>
    <t>酶标仪</t>
  </si>
  <si>
    <t>心电图机</t>
  </si>
  <si>
    <t>行为医学科</t>
  </si>
  <si>
    <t>便携式，包含纳龙工作站接口费用</t>
  </si>
  <si>
    <t>血球分析仪</t>
  </si>
  <si>
    <t>脑电生物反馈治疗仪</t>
  </si>
  <si>
    <t>负80℃冰箱</t>
  </si>
  <si>
    <t>科教科</t>
  </si>
  <si>
    <t>VR认知功能康复软件</t>
  </si>
  <si>
    <t>心率变异性分析仪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</si>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</sst>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5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0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/>
    <xf numFmtId="176" fontId="2" fillId="0" borderId="1" xfId="0" applyNumberFormat="1" applyFont="1" applyFill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horizontal="center"/>
    </xf>
    <xf numFmtId="0" fontId="0" fillId="0" borderId="2" xfId="0" applyFill="1" applyBorder="1">
      <alignment vertical="center"/>
    </xf>
    <xf numFmtId="0" fontId="0" fillId="0" borderId="3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5"/>
  <sheetViews>
    <sheetView tabSelected="1" workbookViewId="0">
      <selection activeCell="B20" sqref="B20"/>
    </sheetView>
  </sheetViews>
  <sheetFormatPr defaultColWidth="9" defaultRowHeight="13.5" outlineLevelCol="7"/>
  <cols>
    <col min="1" max="1" width="6.75" style="2" customWidth="1"/>
    <col min="2" max="2" width="28.375" customWidth="1"/>
    <col min="3" max="3" width="10.875" style="2" customWidth="1"/>
    <col min="4" max="4" width="17.125" style="2" customWidth="1"/>
    <col min="5" max="5" width="14.125" style="3" customWidth="1"/>
    <col min="6" max="6" width="23.625" style="2" customWidth="1"/>
    <col min="7" max="7" width="29.625" customWidth="1"/>
  </cols>
  <sheetData>
    <row r="1" ht="26" customHeight="1" spans="1:8">
      <c r="B1" s="4" t="s">
        <v>0</v>
      </c>
      <c r="C1" s="4"/>
      <c r="D1" s="4"/>
      <c r="E1" s="4"/>
      <c r="F1" s="4"/>
      <c r="G1" s="2"/>
      <c r="H1" s="2"/>
    </row>
    <row r="2" ht="18" customHeight="1" spans="1:8">
      <c r="B2" s="5" t="s">
        <v>1</v>
      </c>
      <c r="C2" s="5"/>
      <c r="D2" s="5"/>
      <c r="E2" s="5"/>
      <c r="F2" s="5"/>
      <c r="G2" s="2"/>
      <c r="H2" s="2"/>
    </row>
    <row r="3" spans="1:8">
      <c r="A3" s="6" t="s">
        <v>2</v>
      </c>
      <c r="B3" s="6" t="s">
        <v>3</v>
      </c>
      <c r="C3" s="6" t="s">
        <v>4</v>
      </c>
      <c r="D3" s="7"/>
      <c r="E3" s="8"/>
      <c r="F3" s="8" t="s">
        <v>5</v>
      </c>
      <c r="G3" s="9" t="s">
        <v>6</v>
      </c>
    </row>
    <row r="4" spans="1:8">
      <c r="A4" s="6"/>
      <c r="B4" s="10"/>
      <c r="C4" s="6" t="s">
        <v>7</v>
      </c>
      <c r="D4" s="6" t="s">
        <v>8</v>
      </c>
      <c r="E4" s="11" t="s">
        <v>9</v>
      </c>
      <c r="F4" s="8"/>
      <c r="G4" s="9"/>
    </row>
    <row r="5" s="1" customFormat="1" ht="14.25" spans="1:8">
      <c r="A5" s="11">
        <v>1</v>
      </c>
      <c r="B5" s="12" t="s">
        <v>10</v>
      </c>
      <c r="C5" s="13">
        <v>1</v>
      </c>
      <c r="D5" s="14">
        <v>800000</v>
      </c>
      <c r="E5" s="14">
        <f>C5*D5</f>
        <v>800000</v>
      </c>
      <c r="F5" s="8" t="s">
        <v>11</v>
      </c>
      <c r="G5" s="15" t="s">
        <v>12</v>
      </c>
    </row>
    <row r="6" s="1" customFormat="1" ht="14.25" spans="1:8">
      <c r="A6" s="11">
        <v>2</v>
      </c>
      <c r="B6" s="12" t="s">
        <v>13</v>
      </c>
      <c r="C6" s="13">
        <v>1</v>
      </c>
      <c r="D6" s="16">
        <v>750000</v>
      </c>
      <c r="E6" s="16">
        <f t="shared" ref="E6:E17" si="0">C6*D6</f>
        <v>750000</v>
      </c>
      <c r="F6" s="8" t="s">
        <v>14</v>
      </c>
      <c r="G6" s="15"/>
    </row>
    <row r="7" s="1" customFormat="1" ht="14.25" spans="1:8">
      <c r="A7" s="11">
        <v>3</v>
      </c>
      <c r="B7" s="12" t="s">
        <v>15</v>
      </c>
      <c r="C7" s="13">
        <v>1</v>
      </c>
      <c r="D7" s="16">
        <v>900000</v>
      </c>
      <c r="E7" s="16">
        <f t="shared" si="0"/>
        <v>900000</v>
      </c>
      <c r="F7" s="8" t="s">
        <v>16</v>
      </c>
      <c r="G7" s="15"/>
    </row>
    <row r="8" s="1" customFormat="1" ht="14.25" spans="1:8">
      <c r="A8" s="11">
        <v>4</v>
      </c>
      <c r="B8" s="12" t="s">
        <v>17</v>
      </c>
      <c r="C8" s="13">
        <v>1</v>
      </c>
      <c r="D8" s="16">
        <v>4600000</v>
      </c>
      <c r="E8" s="16">
        <f t="shared" si="0"/>
        <v>4600000</v>
      </c>
      <c r="F8" s="17" t="s">
        <v>18</v>
      </c>
      <c r="G8" s="15"/>
    </row>
    <row r="9" s="1" customFormat="1" ht="14.25" spans="1:8">
      <c r="A9" s="11">
        <v>5</v>
      </c>
      <c r="B9" s="12" t="s">
        <v>19</v>
      </c>
      <c r="C9" s="13">
        <v>1</v>
      </c>
      <c r="D9" s="16">
        <v>50000</v>
      </c>
      <c r="E9" s="16">
        <f t="shared" si="0"/>
        <v>50000</v>
      </c>
      <c r="F9" s="8" t="s">
        <v>20</v>
      </c>
      <c r="G9" s="15"/>
    </row>
    <row r="10" s="1" customFormat="1" ht="14.25" spans="1:8">
      <c r="A10" s="11">
        <v>6</v>
      </c>
      <c r="B10" s="12" t="s">
        <v>21</v>
      </c>
      <c r="C10" s="13">
        <v>2</v>
      </c>
      <c r="D10" s="16">
        <v>27000</v>
      </c>
      <c r="E10" s="16">
        <f t="shared" si="0"/>
        <v>54000</v>
      </c>
      <c r="F10" s="8" t="s">
        <v>20</v>
      </c>
      <c r="G10" s="15" t="s">
        <v>22</v>
      </c>
    </row>
    <row r="11" s="1" customFormat="1" ht="14.25" spans="1:8">
      <c r="A11" s="11">
        <v>7</v>
      </c>
      <c r="B11" s="12" t="s">
        <v>23</v>
      </c>
      <c r="C11" s="13">
        <v>1</v>
      </c>
      <c r="D11" s="16">
        <v>20000</v>
      </c>
      <c r="E11" s="16">
        <f t="shared" si="0"/>
        <v>20000</v>
      </c>
      <c r="F11" s="18" t="s">
        <v>11</v>
      </c>
      <c r="G11" s="15"/>
    </row>
    <row r="12" s="1" customFormat="1" ht="14.25" spans="1:8">
      <c r="A12" s="11">
        <v>8</v>
      </c>
      <c r="B12" s="12" t="s">
        <v>24</v>
      </c>
      <c r="C12" s="13">
        <v>1</v>
      </c>
      <c r="D12" s="16">
        <v>150000</v>
      </c>
      <c r="E12" s="16">
        <f t="shared" si="0"/>
        <v>150000</v>
      </c>
      <c r="F12" s="18" t="s">
        <v>11</v>
      </c>
      <c r="G12" s="15" t="s">
        <v>25</v>
      </c>
    </row>
    <row r="13" s="1" customFormat="1" ht="14.25" spans="1:8">
      <c r="A13" s="11">
        <v>9</v>
      </c>
      <c r="B13" s="12" t="s">
        <v>26</v>
      </c>
      <c r="C13" s="13">
        <v>1</v>
      </c>
      <c r="D13" s="16">
        <v>68000</v>
      </c>
      <c r="E13" s="16">
        <f t="shared" ref="E13:E27" si="1">C13*D13</f>
        <v>68000</v>
      </c>
      <c r="F13" s="8" t="s">
        <v>16</v>
      </c>
      <c r="G13" s="15"/>
    </row>
    <row r="14" s="1" customFormat="1" ht="14.25" spans="1:8">
      <c r="A14" s="11">
        <v>10</v>
      </c>
      <c r="B14" s="12" t="s">
        <v>27</v>
      </c>
      <c r="C14" s="13">
        <v>3</v>
      </c>
      <c r="D14" s="16">
        <v>35000</v>
      </c>
      <c r="E14" s="16">
        <f t="shared" si="1"/>
        <v>105000</v>
      </c>
      <c r="F14" s="8" t="s">
        <v>14</v>
      </c>
      <c r="G14" s="15"/>
    </row>
    <row r="15" s="1" customFormat="1" ht="14.25" spans="1:8">
      <c r="A15" s="11">
        <v>11</v>
      </c>
      <c r="B15" s="12" t="s">
        <v>28</v>
      </c>
      <c r="C15" s="13">
        <v>3</v>
      </c>
      <c r="D15" s="16">
        <v>25000</v>
      </c>
      <c r="E15" s="16">
        <f t="shared" si="1"/>
        <v>75000</v>
      </c>
      <c r="F15" s="8" t="s">
        <v>14</v>
      </c>
      <c r="G15" s="15"/>
    </row>
    <row r="16" s="1" customFormat="1" ht="14.25" spans="1:8">
      <c r="A16" s="11">
        <v>12</v>
      </c>
      <c r="B16" s="12" t="s">
        <v>29</v>
      </c>
      <c r="C16" s="13">
        <v>3</v>
      </c>
      <c r="D16" s="16">
        <v>30000</v>
      </c>
      <c r="E16" s="16">
        <f t="shared" si="1"/>
        <v>90000</v>
      </c>
      <c r="F16" s="8" t="s">
        <v>14</v>
      </c>
      <c r="G16" s="15"/>
    </row>
    <row r="17" s="1" customFormat="1" ht="14.25" spans="1:7">
      <c r="A17" s="11">
        <v>13</v>
      </c>
      <c r="B17" s="12" t="s">
        <v>30</v>
      </c>
      <c r="C17" s="13">
        <v>1</v>
      </c>
      <c r="D17" s="16">
        <v>18000</v>
      </c>
      <c r="E17" s="16">
        <f t="shared" si="1"/>
        <v>18000</v>
      </c>
      <c r="F17" s="8" t="s">
        <v>14</v>
      </c>
      <c r="G17" s="15"/>
    </row>
    <row r="18" s="1" customFormat="1" ht="14.25" spans="1:7">
      <c r="A18" s="11">
        <v>14</v>
      </c>
      <c r="B18" s="12" t="s">
        <v>31</v>
      </c>
      <c r="C18" s="13">
        <v>1</v>
      </c>
      <c r="D18" s="16">
        <v>180000</v>
      </c>
      <c r="E18" s="16">
        <f t="shared" si="1"/>
        <v>180000</v>
      </c>
      <c r="F18" s="8" t="s">
        <v>14</v>
      </c>
      <c r="G18" s="15"/>
    </row>
    <row r="19" s="1" customFormat="1" ht="14.25" spans="1:7">
      <c r="A19" s="11">
        <v>15</v>
      </c>
      <c r="B19" s="12" t="s">
        <v>32</v>
      </c>
      <c r="C19" s="13">
        <v>1</v>
      </c>
      <c r="D19" s="16">
        <v>20000</v>
      </c>
      <c r="E19" s="16">
        <f t="shared" si="1"/>
        <v>20000</v>
      </c>
      <c r="F19" s="8" t="s">
        <v>33</v>
      </c>
      <c r="G19" s="15" t="s">
        <v>34</v>
      </c>
    </row>
    <row r="20" s="1" customFormat="1" ht="14.25" spans="1:7">
      <c r="A20" s="11">
        <v>16</v>
      </c>
      <c r="B20" s="12" t="s">
        <v>35</v>
      </c>
      <c r="C20" s="13">
        <v>1</v>
      </c>
      <c r="D20" s="16">
        <v>300000</v>
      </c>
      <c r="E20" s="16">
        <f>C20*D20</f>
        <v>300000</v>
      </c>
      <c r="F20" s="8" t="s">
        <v>14</v>
      </c>
      <c r="G20" s="15"/>
    </row>
    <row r="21" s="1" customFormat="1" ht="14.25" spans="1:7">
      <c r="A21" s="11">
        <v>17</v>
      </c>
      <c r="B21" s="12" t="s">
        <v>36</v>
      </c>
      <c r="C21" s="13">
        <v>1</v>
      </c>
      <c r="D21" s="16">
        <v>180000</v>
      </c>
      <c r="E21" s="16">
        <f>C21*D21</f>
        <v>180000</v>
      </c>
      <c r="F21" s="8" t="s">
        <v>16</v>
      </c>
      <c r="G21" s="15"/>
    </row>
    <row r="22" s="1" customFormat="1" ht="14.25" spans="1:7">
      <c r="A22" s="11">
        <v>18</v>
      </c>
      <c r="B22" s="12" t="s">
        <v>37</v>
      </c>
      <c r="C22" s="13">
        <v>1</v>
      </c>
      <c r="D22" s="16">
        <v>80000</v>
      </c>
      <c r="E22" s="16">
        <f>C22*D22</f>
        <v>80000</v>
      </c>
      <c r="F22" s="8" t="s">
        <v>38</v>
      </c>
      <c r="G22" s="15"/>
    </row>
    <row r="23" s="1" customFormat="1" ht="14.25" spans="1:7">
      <c r="A23" s="11">
        <v>19</v>
      </c>
      <c r="B23" s="12" t="s">
        <v>39</v>
      </c>
      <c r="C23" s="13">
        <v>1</v>
      </c>
      <c r="D23" s="16">
        <v>300000</v>
      </c>
      <c r="E23" s="16">
        <f>C23*D23</f>
        <v>300000</v>
      </c>
      <c r="F23" s="8" t="s">
        <v>16</v>
      </c>
      <c r="G23" s="15"/>
    </row>
    <row r="24" s="1" customFormat="1" ht="14.25" spans="1:7">
      <c r="A24" s="11">
        <v>20</v>
      </c>
      <c r="B24" s="12" t="s">
        <v>40</v>
      </c>
      <c r="C24" s="13">
        <v>1</v>
      </c>
      <c r="D24" s="16">
        <v>200000</v>
      </c>
      <c r="E24" s="14">
        <f>C24*D24</f>
        <v>200000</v>
      </c>
      <c r="F24" s="8" t="s">
        <v>16</v>
      </c>
      <c r="G24" s="15"/>
    </row>
    <row r="25" s="1" customFormat="1" ht="22" customHeight="1" spans="1:7">
      <c r="A25" s="11"/>
      <c r="B25" s="19" t="s">
        <v>41</v>
      </c>
      <c r="C25" s="17"/>
      <c r="D25" s="17"/>
      <c r="E25" s="20">
        <f>SUM(E5:E24)</f>
        <v>8940000</v>
      </c>
      <c r="F25" s="8"/>
      <c r="G25" s="15"/>
    </row>
  </sheetData>
  <mergeCells count="7">
    <mergeCell ref="B1:F1"/>
    <mergeCell ref="B2:F2"/>
    <mergeCell ref="C3:E3"/>
    <mergeCell ref="A3:A4"/>
    <mergeCell ref="B3:B4"/>
    <mergeCell ref="F3:F4"/>
    <mergeCell ref="G3:G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医疗设备采购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丶梦里寻她千百度ミ</cp:lastModifiedBy>
  <dcterms:created xsi:type="dcterms:W3CDTF">2022-09-20T11:25:00Z</dcterms:created>
  <dcterms:modified xsi:type="dcterms:W3CDTF">2026-03-05T06:46:02Z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ICV">
    <vt:lpwstr>7044D0E58F7446758F2FF630F7620AF3_13</vt:lpwstr>
  </property>
  <property fmtid="{D5CDD505-2E9C-101B-9397-08002B2CF9AE}" pid="5" name="KSOProductBuildVer">
    <vt:lpwstr>2052-12.1.0.25225</vt:lpwstr>
  </property>
  <property fmtid="{D5CDD505-2E9C-101B-9397-08002B2CF9AE}" pid="6" name="CalculationRule">
    <vt:i4>0</vt:i4>
  </property>
</Properties>
</file>